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ndallo" sheetId="1" state="visible" r:id="rId1"/>
    <sheet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0 &quot;€&quot;"/>
    <numFmt numFmtId="166" formatCode="0.000"/>
    <numFmt numFmtId="167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Plantilla de escandallo en Excel, gratis</t>
        </is>
      </c>
    </row>
    <row r="2" ht="45" customHeight="1">
      <c r="A2" s="2" t="inlineStr">
        <is>
          <t>El precio de compra es por kg, litro o unidad, sin IVA. Los precios y aprovechamientos del ejemplo son orientativos: usa los de tus facturas y tus pesajes.</t>
        </is>
      </c>
    </row>
    <row r="4">
      <c r="A4" s="3" t="inlineStr">
        <is>
          <t>Raciones</t>
        </is>
      </c>
      <c r="B4" s="4" t="n">
        <v>1</v>
      </c>
    </row>
    <row r="5">
      <c r="A5" s="3" t="inlineStr">
        <is>
          <t>Margen de error (%)</t>
        </is>
      </c>
      <c r="B5" s="5" t="n">
        <v>5</v>
      </c>
    </row>
    <row r="6">
      <c r="A6" s="3" t="inlineStr">
        <is>
          <t>Food cost objetivo (%)</t>
        </is>
      </c>
      <c r="B6" s="5" t="n">
        <v>30</v>
      </c>
    </row>
    <row r="7">
      <c r="A7" s="3" t="inlineStr">
        <is>
          <t>IVA (%)</t>
        </is>
      </c>
      <c r="B7" s="5" t="n">
        <v>10</v>
      </c>
    </row>
    <row r="8">
      <c r="A8" s="3" t="inlineStr">
        <is>
          <t>Precio en carta (con IVA)</t>
        </is>
      </c>
      <c r="B8" s="6" t="n"/>
    </row>
    <row r="10" ht="32" customHeight="1">
      <c r="A10" s="7" t="inlineStr">
        <is>
          <t>Ingrediente</t>
        </is>
      </c>
      <c r="B10" s="7" t="inlineStr">
        <is>
          <t>Cantidad neta</t>
        </is>
      </c>
      <c r="C10" s="7" t="inlineStr">
        <is>
          <t>Unidad</t>
        </is>
      </c>
      <c r="D10" s="7" t="inlineStr">
        <is>
          <t>Aprovechamiento (%)</t>
        </is>
      </c>
      <c r="E10" s="7" t="inlineStr">
        <is>
          <t>Precio de compra</t>
        </is>
      </c>
      <c r="F10" s="7" t="inlineStr">
        <is>
          <t>Bruto</t>
        </is>
      </c>
      <c r="G10" s="7" t="inlineStr">
        <is>
          <t>Coste</t>
        </is>
      </c>
    </row>
    <row r="11">
      <c r="A11" s="8" t="n"/>
      <c r="B11" s="9" t="n"/>
      <c r="C11" s="8" t="n"/>
      <c r="D11" s="8" t="n">
        <v>100</v>
      </c>
      <c r="E11" s="6" t="n"/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n"/>
      <c r="B12" s="9" t="n"/>
      <c r="C12" s="8" t="n"/>
      <c r="D12" s="8" t="n">
        <v>100</v>
      </c>
      <c r="E12" s="6" t="n"/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n"/>
      <c r="B13" s="9" t="n"/>
      <c r="C13" s="8" t="n"/>
      <c r="D13" s="8" t="n">
        <v>100</v>
      </c>
      <c r="E13" s="6" t="n"/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n"/>
      <c r="B14" s="9" t="n"/>
      <c r="C14" s="8" t="n"/>
      <c r="D14" s="8" t="n">
        <v>100</v>
      </c>
      <c r="E14" s="6" t="n"/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n"/>
      <c r="B15" s="9" t="n"/>
      <c r="C15" s="8" t="n"/>
      <c r="D15" s="8" t="n">
        <v>100</v>
      </c>
      <c r="E15" s="6" t="n"/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>
        <v>100</v>
      </c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>
        <v>100</v>
      </c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>
        <v>100</v>
      </c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>
        <v>100</v>
      </c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>
        <v>100</v>
      </c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>
        <v>100</v>
      </c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>
        <v>100</v>
      </c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>
        <v>100</v>
      </c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>
        <v>100</v>
      </c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>
        <v>100</v>
      </c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>
        <v>100</v>
      </c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>
        <v>100</v>
      </c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>
        <v>100</v>
      </c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>
        <v>100</v>
      </c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>
        <v>100</v>
      </c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Resultado del escandallo</t>
        </is>
      </c>
    </row>
    <row r="33">
      <c r="A33" s="3" t="inlineStr">
        <is>
          <t>Coste de la receta</t>
        </is>
      </c>
      <c r="B33" s="12">
        <f>SUM(G11:G30)</f>
        <v/>
      </c>
    </row>
    <row r="34">
      <c r="A34" s="3" t="inlineStr">
        <is>
          <t>Coste por ración</t>
        </is>
      </c>
      <c r="B34" s="12">
        <f>IF(B4&gt;0,ROUND(B33/B4*(1+B5/100),2),"")</f>
        <v/>
      </c>
    </row>
    <row r="35">
      <c r="A35" s="3" t="inlineStr">
        <is>
          <t>Precio sin IVA</t>
        </is>
      </c>
      <c r="B35" s="12">
        <f>IF(AND(ISNUMBER(B34),B6&gt;0),B34/(B6/100),"")</f>
        <v/>
      </c>
    </row>
    <row r="36">
      <c r="A36" s="3" t="inlineStr">
        <is>
          <t>Precio con IVA</t>
        </is>
      </c>
      <c r="B36" s="12">
        <f>IF(ISNUMBER(B35),B35*(1+B7/100),"")</f>
        <v/>
      </c>
    </row>
    <row r="37">
      <c r="A37" s="3" t="inlineStr">
        <is>
          <t>Precio en carta sin IVA</t>
        </is>
      </c>
      <c r="B37" s="12">
        <f>IF(B8&gt;0,B8/(1+B7/100),"")</f>
        <v/>
      </c>
    </row>
    <row r="38">
      <c r="A38" s="3" t="inlineStr">
        <is>
          <t>Food cost real</t>
        </is>
      </c>
      <c r="B38" s="13">
        <f>IF(AND(ISNUMBER(B37),ISNUMBER(B34)),B34/B37,"")</f>
        <v/>
      </c>
    </row>
    <row r="39">
      <c r="A39" s="3" t="inlineStr">
        <is>
          <t>Margen por ración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Plantilla de escandallo en Excel, gratis</t>
        </is>
      </c>
    </row>
    <row r="2" ht="45" customHeight="1">
      <c r="A2" s="2" t="inlineStr">
        <is>
          <t>El precio de compra es por kg, litro o unidad, sin IVA. Los precios y aprovechamientos del ejemplo son orientativos: usa los de tus facturas y tus pesajes.</t>
        </is>
      </c>
    </row>
    <row r="4">
      <c r="A4" s="3" t="inlineStr">
        <is>
          <t>Raciones</t>
        </is>
      </c>
      <c r="B4" s="4" t="n">
        <v>10</v>
      </c>
    </row>
    <row r="5">
      <c r="A5" s="3" t="inlineStr">
        <is>
          <t>Margen de error (%)</t>
        </is>
      </c>
      <c r="B5" s="5" t="n">
        <v>5</v>
      </c>
    </row>
    <row r="6">
      <c r="A6" s="3" t="inlineStr">
        <is>
          <t>Food cost objetivo (%)</t>
        </is>
      </c>
      <c r="B6" s="5" t="n">
        <v>30</v>
      </c>
    </row>
    <row r="7">
      <c r="A7" s="3" t="inlineStr">
        <is>
          <t>IVA (%)</t>
        </is>
      </c>
      <c r="B7" s="5" t="n">
        <v>10</v>
      </c>
    </row>
    <row r="8">
      <c r="A8" s="3" t="inlineStr">
        <is>
          <t>Precio en carta (con IVA)</t>
        </is>
      </c>
      <c r="B8" s="6" t="n">
        <v>17.5</v>
      </c>
    </row>
    <row r="10" ht="32" customHeight="1">
      <c r="A10" s="7" t="inlineStr">
        <is>
          <t>Ingrediente</t>
        </is>
      </c>
      <c r="B10" s="7" t="inlineStr">
        <is>
          <t>Cantidad neta</t>
        </is>
      </c>
      <c r="C10" s="7" t="inlineStr">
        <is>
          <t>Unidad</t>
        </is>
      </c>
      <c r="D10" s="7" t="inlineStr">
        <is>
          <t>Aprovechamiento (%)</t>
        </is>
      </c>
      <c r="E10" s="7" t="inlineStr">
        <is>
          <t>Precio de compra</t>
        </is>
      </c>
      <c r="F10" s="7" t="inlineStr">
        <is>
          <t>Bruto</t>
        </is>
      </c>
      <c r="G10" s="7" t="inlineStr">
        <is>
          <t>Coste</t>
        </is>
      </c>
    </row>
    <row r="11">
      <c r="A11" s="8" t="inlineStr">
        <is>
          <t>Merluza entera</t>
        </is>
      </c>
      <c r="B11" s="9" t="n">
        <v>1.8</v>
      </c>
      <c r="C11" s="8" t="inlineStr">
        <is>
          <t>kg</t>
        </is>
      </c>
      <c r="D11" s="8" t="n">
        <v>50</v>
      </c>
      <c r="E11" s="6" t="n">
        <v>11</v>
      </c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inlineStr">
        <is>
          <t>Patatas</t>
        </is>
      </c>
      <c r="B12" s="9" t="n">
        <v>1.5</v>
      </c>
      <c r="C12" s="8" t="inlineStr">
        <is>
          <t>kg</t>
        </is>
      </c>
      <c r="D12" s="8" t="n">
        <v>80</v>
      </c>
      <c r="E12" s="6" t="n">
        <v>1.2</v>
      </c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inlineStr">
        <is>
          <t>Cebolla y pimiento</t>
        </is>
      </c>
      <c r="B13" s="9" t="n">
        <v>0.6</v>
      </c>
      <c r="C13" s="8" t="inlineStr">
        <is>
          <t>kg</t>
        </is>
      </c>
      <c r="D13" s="8" t="n">
        <v>85</v>
      </c>
      <c r="E13" s="6" t="n">
        <v>1.8</v>
      </c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inlineStr">
        <is>
          <t>Aceite de oliva</t>
        </is>
      </c>
      <c r="B14" s="9" t="n">
        <v>0.25</v>
      </c>
      <c r="C14" s="8" t="inlineStr">
        <is>
          <t>l</t>
        </is>
      </c>
      <c r="D14" s="8" t="n">
        <v>100</v>
      </c>
      <c r="E14" s="6" t="n">
        <v>9</v>
      </c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inlineStr">
        <is>
          <t>Ajo, perejil y sal</t>
        </is>
      </c>
      <c r="B15" s="9" t="n">
        <v>1</v>
      </c>
      <c r="C15" s="8" t="inlineStr">
        <is>
          <t>ud</t>
        </is>
      </c>
      <c r="D15" s="8" t="n">
        <v>100</v>
      </c>
      <c r="E15" s="6" t="n">
        <v>0.6</v>
      </c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/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/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/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/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/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/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/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/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/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/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/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/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/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/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/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Resultado del escandallo</t>
        </is>
      </c>
    </row>
    <row r="33">
      <c r="A33" s="3" t="inlineStr">
        <is>
          <t>Coste de la receta</t>
        </is>
      </c>
      <c r="B33" s="12">
        <f>SUM(G11:G30)</f>
        <v/>
      </c>
    </row>
    <row r="34">
      <c r="A34" s="3" t="inlineStr">
        <is>
          <t>Coste por ración</t>
        </is>
      </c>
      <c r="B34" s="12">
        <f>IF(B4&gt;0,ROUND(B33/B4*(1+B5/100),2),"")</f>
        <v/>
      </c>
    </row>
    <row r="35">
      <c r="A35" s="3" t="inlineStr">
        <is>
          <t>Precio sin IVA</t>
        </is>
      </c>
      <c r="B35" s="12">
        <f>IF(AND(ISNUMBER(B34),B6&gt;0),B34/(B6/100),"")</f>
        <v/>
      </c>
    </row>
    <row r="36">
      <c r="A36" s="3" t="inlineStr">
        <is>
          <t>Precio con IVA</t>
        </is>
      </c>
      <c r="B36" s="12">
        <f>IF(ISNUMBER(B35),B35*(1+B7/100),"")</f>
        <v/>
      </c>
    </row>
    <row r="37">
      <c r="A37" s="3" t="inlineStr">
        <is>
          <t>Precio en carta sin IVA</t>
        </is>
      </c>
      <c r="B37" s="12">
        <f>IF(B8&gt;0,B8/(1+B7/100),"")</f>
        <v/>
      </c>
    </row>
    <row r="38">
      <c r="A38" s="3" t="inlineStr">
        <is>
          <t>Food cost real</t>
        </is>
      </c>
      <c r="B38" s="13">
        <f>IF(AND(ISNUMBER(B37),ISNUMBER(B34)),B34/B37,"")</f>
        <v/>
      </c>
    </row>
    <row r="39">
      <c r="A39" s="3" t="inlineStr">
        <is>
          <t>Margen por ración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2026-10-26T16:46:37Z</dcterms:created>
  <dcterms:modified xsi:type="dcterms:W3CDTF">2026-10-26T16:46:37Z</dcterms:modified>
</cp:coreProperties>
</file>